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ress5800\情報\e 営農研究会\R1(2019)\05鹿児島県\開催要領\"/>
    </mc:Choice>
  </mc:AlternateContent>
  <xr:revisionPtr revIDLastSave="0" documentId="13_ncr:40009_{0DA10F4D-4423-4D42-A7C7-37127AFA8B04}" xr6:coauthVersionLast="45" xr6:coauthVersionMax="45" xr10:uidLastSave="{00000000-0000-0000-0000-000000000000}"/>
  <bookViews>
    <workbookView xWindow="-120" yWindow="-120" windowWidth="19440" windowHeight="15000"/>
  </bookViews>
  <sheets>
    <sheet name="参加申込書" sheetId="1" r:id="rId1"/>
  </sheets>
  <definedNames>
    <definedName name="_xlnm.Print_Area" localSheetId="0">参加申込書!$A$1:$N$39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17" i="1"/>
  <c r="P29" i="1" s="1"/>
  <c r="M27" i="1"/>
  <c r="M28" i="1" s="1"/>
  <c r="J27" i="1"/>
  <c r="J28" i="1" s="1"/>
</calcChain>
</file>

<file path=xl/comments1.xml><?xml version="1.0" encoding="utf-8"?>
<comments xmlns="http://schemas.openxmlformats.org/spreadsheetml/2006/main">
  <authors>
    <author>佐賀県</author>
  </authors>
  <commentLis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合計額のチェック欄</t>
        </r>
      </text>
    </comment>
  </commentList>
</comments>
</file>

<file path=xl/sharedStrings.xml><?xml version="1.0" encoding="utf-8"?>
<sst xmlns="http://schemas.openxmlformats.org/spreadsheetml/2006/main" count="53" uniqueCount="50">
  <si>
    <t>備　　　考</t>
    <rPh sb="0" eb="1">
      <t>ソナエ</t>
    </rPh>
    <rPh sb="4" eb="5">
      <t>コウ</t>
    </rPh>
    <phoneticPr fontId="1"/>
  </si>
  <si>
    <t>No．</t>
    <phoneticPr fontId="1"/>
  </si>
  <si>
    <t>※ 記入要領</t>
    <rPh sb="2" eb="4">
      <t>キニュウ</t>
    </rPh>
    <rPh sb="4" eb="6">
      <t>ヨウリョウ</t>
    </rPh>
    <phoneticPr fontId="1"/>
  </si>
  <si>
    <t>例</t>
    <rPh sb="0" eb="1">
      <t>レイ</t>
    </rPh>
    <phoneticPr fontId="1"/>
  </si>
  <si>
    <t>会長</t>
    <rPh sb="0" eb="2">
      <t>カイチョウ</t>
    </rPh>
    <phoneticPr fontId="1"/>
  </si>
  <si>
    <t>参加者計(名）</t>
    <rPh sb="0" eb="3">
      <t>サンカシャ</t>
    </rPh>
    <rPh sb="3" eb="4">
      <t>ケイ</t>
    </rPh>
    <rPh sb="5" eb="6">
      <t>メイ</t>
    </rPh>
    <phoneticPr fontId="1"/>
  </si>
  <si>
    <t>負担金小計(円）</t>
    <rPh sb="0" eb="3">
      <t>フタンキン</t>
    </rPh>
    <rPh sb="3" eb="4">
      <t>ショウ</t>
    </rPh>
    <rPh sb="4" eb="5">
      <t>ケイ</t>
    </rPh>
    <rPh sb="6" eb="7">
      <t>エン</t>
    </rPh>
    <phoneticPr fontId="1"/>
  </si>
  <si>
    <t>○</t>
    <phoneticPr fontId="1"/>
  </si>
  <si>
    <t>参加区分（該当欄に○を記入）</t>
    <rPh sb="0" eb="1">
      <t>サン</t>
    </rPh>
    <rPh sb="1" eb="2">
      <t>カ</t>
    </rPh>
    <rPh sb="2" eb="3">
      <t>ク</t>
    </rPh>
    <rPh sb="3" eb="4">
      <t>ブン</t>
    </rPh>
    <rPh sb="5" eb="7">
      <t>ガイトウ</t>
    </rPh>
    <rPh sb="7" eb="8">
      <t>ラン</t>
    </rPh>
    <rPh sb="11" eb="13">
      <t>キニュウ</t>
    </rPh>
    <phoneticPr fontId="1"/>
  </si>
  <si>
    <t>連絡先</t>
    <rPh sb="0" eb="3">
      <t>レンラクサキ</t>
    </rPh>
    <phoneticPr fontId="1"/>
  </si>
  <si>
    <t>職名等</t>
    <rPh sb="0" eb="1">
      <t>ショク</t>
    </rPh>
    <rPh sb="1" eb="2">
      <t>メイ</t>
    </rPh>
    <rPh sb="2" eb="3">
      <t>トウ</t>
    </rPh>
    <phoneticPr fontId="1"/>
  </si>
  <si>
    <t>所　　　　属</t>
    <rPh sb="0" eb="1">
      <t>トコロ</t>
    </rPh>
    <rPh sb="5" eb="6">
      <t>ゾク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</si>
  <si>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</si>
  <si>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</si>
  <si>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</si>
  <si>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</si>
  <si>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</si>
  <si>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E-mail</t>
    <phoneticPr fontId="1"/>
  </si>
  <si>
    <t>所属</t>
    <rPh sb="0" eb="2">
      <t>ショゾク</t>
    </rPh>
    <phoneticPr fontId="1"/>
  </si>
  <si>
    <t>郵便番号</t>
    <rPh sb="0" eb="2">
      <t>ユウビン</t>
    </rPh>
    <rPh sb="2" eb="4">
      <t>バンゴウ</t>
    </rPh>
    <phoneticPr fontId="1"/>
  </si>
  <si>
    <t>負担金合計(円）</t>
    <rPh sb="0" eb="3">
      <t>フタンキン</t>
    </rPh>
    <rPh sb="3" eb="5">
      <t>ゴウケイ</t>
    </rPh>
    <rPh sb="6" eb="7">
      <t>エン</t>
    </rPh>
    <phoneticPr fontId="1"/>
  </si>
  <si>
    <t>申込締切</t>
    <rPh sb="0" eb="2">
      <t>モウシコ</t>
    </rPh>
    <rPh sb="2" eb="3">
      <t>シ</t>
    </rPh>
    <rPh sb="3" eb="4">
      <t>キ</t>
    </rPh>
    <phoneticPr fontId="1"/>
  </si>
  <si>
    <t>申込先</t>
    <rPh sb="0" eb="3">
      <t>モウシコミサキ</t>
    </rPh>
    <phoneticPr fontId="1"/>
  </si>
  <si>
    <t>男</t>
    <rPh sb="0" eb="1">
      <t>オトコ</t>
    </rPh>
    <phoneticPr fontId="1"/>
  </si>
  <si>
    <t>申込代表者(※1)</t>
    <rPh sb="0" eb="2">
      <t>モウシコ</t>
    </rPh>
    <rPh sb="2" eb="5">
      <t>ダイヒョウシャ</t>
    </rPh>
    <phoneticPr fontId="1"/>
  </si>
  <si>
    <t>　　　※１　申込代表者及び連絡先欄には、各組織事務局の担当者名及び連絡先を記入してください。</t>
    <rPh sb="6" eb="8">
      <t>モウシコ</t>
    </rPh>
    <rPh sb="8" eb="11">
      <t>ダイヒョウシャ</t>
    </rPh>
    <rPh sb="11" eb="12">
      <t>オヨ</t>
    </rPh>
    <rPh sb="13" eb="16">
      <t>レンラクサキ</t>
    </rPh>
    <rPh sb="16" eb="17">
      <t>ラン</t>
    </rPh>
    <rPh sb="20" eb="23">
      <t>カクソシキ</t>
    </rPh>
    <rPh sb="23" eb="26">
      <t>ジムキョク</t>
    </rPh>
    <rPh sb="27" eb="30">
      <t>タントウシャ</t>
    </rPh>
    <rPh sb="30" eb="31">
      <t>メイ</t>
    </rPh>
    <rPh sb="31" eb="32">
      <t>オヨ</t>
    </rPh>
    <rPh sb="33" eb="36">
      <t>レンラクサキ</t>
    </rPh>
    <rPh sb="37" eb="39">
      <t>キニュウ</t>
    </rPh>
    <phoneticPr fontId="1"/>
  </si>
  <si>
    <t>組織会長会議</t>
    <rPh sb="0" eb="2">
      <t>ソシキ</t>
    </rPh>
    <rPh sb="2" eb="4">
      <t>カイチョウ</t>
    </rPh>
    <rPh sb="4" eb="6">
      <t>カイギ</t>
    </rPh>
    <phoneticPr fontId="1"/>
  </si>
  <si>
    <t>合計</t>
    <rPh sb="0" eb="2">
      <t>ゴウケイ</t>
    </rPh>
    <phoneticPr fontId="1"/>
  </si>
  <si>
    <t>現地視察</t>
    <rPh sb="0" eb="2">
      <t>ゲンチ</t>
    </rPh>
    <rPh sb="2" eb="4">
      <t>シサツ</t>
    </rPh>
    <phoneticPr fontId="1"/>
  </si>
  <si>
    <t>主な経営品目</t>
    <rPh sb="0" eb="1">
      <t>オモ</t>
    </rPh>
    <rPh sb="2" eb="4">
      <t>ケイエイ</t>
    </rPh>
    <rPh sb="4" eb="6">
      <t>ヒンモク</t>
    </rPh>
    <phoneticPr fontId="1"/>
  </si>
  <si>
    <t>　　　※２　当様式の提出を電子メールでご希望の場合は、上記申込先のe-mailアドレス宛にその旨をご連絡ください。こちらからファイルを添付して、返信します。</t>
    <rPh sb="6" eb="7">
      <t>トウ</t>
    </rPh>
    <rPh sb="7" eb="9">
      <t>ヨウシキ</t>
    </rPh>
    <rPh sb="10" eb="12">
      <t>テイシュツ</t>
    </rPh>
    <rPh sb="13" eb="15">
      <t>デンシ</t>
    </rPh>
    <rPh sb="20" eb="22">
      <t>キボウ</t>
    </rPh>
    <rPh sb="23" eb="25">
      <t>バアイ</t>
    </rPh>
    <rPh sb="27" eb="29">
      <t>ジョウキ</t>
    </rPh>
    <rPh sb="29" eb="31">
      <t>モウシコミ</t>
    </rPh>
    <rPh sb="31" eb="32">
      <t>サキ</t>
    </rPh>
    <rPh sb="43" eb="44">
      <t>アテ</t>
    </rPh>
    <rPh sb="47" eb="48">
      <t>ムネ</t>
    </rPh>
    <rPh sb="50" eb="52">
      <t>レンラク</t>
    </rPh>
    <rPh sb="67" eb="69">
      <t>テンプ</t>
    </rPh>
    <rPh sb="72" eb="74">
      <t>ヘンシン</t>
    </rPh>
    <phoneticPr fontId="1"/>
  </si>
  <si>
    <t>申込先：（Fax）０９９－２８６－５５９３ または （e-mail）farming.arimura@gmail.com</t>
    <rPh sb="0" eb="2">
      <t>モウシコミ</t>
    </rPh>
    <rPh sb="2" eb="3">
      <t>サキ</t>
    </rPh>
    <phoneticPr fontId="1"/>
  </si>
  <si>
    <t>鹿児島県農政部経営技術課就農対策係　　行き</t>
    <rPh sb="0" eb="4">
      <t>カゴシマケン</t>
    </rPh>
    <rPh sb="4" eb="6">
      <t>ノウセイ</t>
    </rPh>
    <rPh sb="6" eb="7">
      <t>ブ</t>
    </rPh>
    <rPh sb="7" eb="9">
      <t>ケイエイ</t>
    </rPh>
    <rPh sb="9" eb="11">
      <t>ギジュツ</t>
    </rPh>
    <rPh sb="11" eb="12">
      <t>カ</t>
    </rPh>
    <rPh sb="12" eb="14">
      <t>シュウノウ</t>
    </rPh>
    <rPh sb="14" eb="16">
      <t>タイサク</t>
    </rPh>
    <rPh sb="16" eb="17">
      <t>ガカリ</t>
    </rPh>
    <rPh sb="19" eb="20">
      <t>ユ</t>
    </rPh>
    <phoneticPr fontId="1"/>
  </si>
  <si>
    <t>交流会</t>
    <rPh sb="0" eb="3">
      <t>コウリュウカイ</t>
    </rPh>
    <phoneticPr fontId="1"/>
  </si>
  <si>
    <t>営農研究会</t>
    <rPh sb="0" eb="1">
      <t>エイ</t>
    </rPh>
    <rPh sb="1" eb="2">
      <t>ノウ</t>
    </rPh>
    <rPh sb="2" eb="5">
      <t>ケンキュウカイ</t>
    </rPh>
    <phoneticPr fontId="1"/>
  </si>
  <si>
    <t>9,000円</t>
    <rPh sb="5" eb="6">
      <t>エン</t>
    </rPh>
    <phoneticPr fontId="1"/>
  </si>
  <si>
    <t>かごしま国際農友会</t>
    <rPh sb="4" eb="6">
      <t>コクサイ</t>
    </rPh>
    <rPh sb="6" eb="7">
      <t>ノウ</t>
    </rPh>
    <rPh sb="7" eb="8">
      <t>ユウ</t>
    </rPh>
    <rPh sb="8" eb="9">
      <t>カイ</t>
    </rPh>
    <phoneticPr fontId="1"/>
  </si>
  <si>
    <t>辻　清美</t>
    <rPh sb="0" eb="1">
      <t>ツジ</t>
    </rPh>
    <rPh sb="2" eb="4">
      <t>キヨミ</t>
    </rPh>
    <phoneticPr fontId="1"/>
  </si>
  <si>
    <t>S５６</t>
    <phoneticPr fontId="1"/>
  </si>
  <si>
    <t>２/19（水)</t>
    <rPh sb="5" eb="6">
      <t>スイ</t>
    </rPh>
    <phoneticPr fontId="1"/>
  </si>
  <si>
    <t>２/20（木)</t>
    <rPh sb="5" eb="6">
      <t>モク</t>
    </rPh>
    <phoneticPr fontId="1"/>
  </si>
  <si>
    <t>令和元年度　九州ブロック国際化対応営農研究会　参加申込書　兼　FAX送信票</t>
    <rPh sb="0" eb="2">
      <t>レイワ</t>
    </rPh>
    <rPh sb="2" eb="4">
      <t>ガンネン</t>
    </rPh>
    <rPh sb="4" eb="5">
      <t>ド</t>
    </rPh>
    <rPh sb="6" eb="8">
      <t>キュウシュウ</t>
    </rPh>
    <rPh sb="12" eb="14">
      <t>コクサイ</t>
    </rPh>
    <rPh sb="14" eb="15">
      <t>カ</t>
    </rPh>
    <rPh sb="15" eb="17">
      <t>タイオウ</t>
    </rPh>
    <rPh sb="17" eb="19">
      <t>エイノウ</t>
    </rPh>
    <rPh sb="19" eb="22">
      <t>ケンキュウカイ</t>
    </rPh>
    <rPh sb="23" eb="25">
      <t>サンカ</t>
    </rPh>
    <rPh sb="25" eb="28">
      <t>モウシコミショ</t>
    </rPh>
    <rPh sb="29" eb="30">
      <t>ケン</t>
    </rPh>
    <rPh sb="34" eb="37">
      <t>ソウシンヒョウ</t>
    </rPh>
    <phoneticPr fontId="1"/>
  </si>
  <si>
    <t>２/19（水)</t>
    <phoneticPr fontId="1"/>
  </si>
  <si>
    <t>花き</t>
    <rPh sb="0" eb="1">
      <t>カ</t>
    </rPh>
    <phoneticPr fontId="1"/>
  </si>
  <si>
    <t>令和２年２月５日（水）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</si>
  <si>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鹿児島県農政部経営技術課経営体育成係　大重</t>
    <rPh sb="0" eb="4">
      <t>カゴシマケン</t>
    </rPh>
    <rPh sb="4" eb="7">
      <t>ノウセイブ</t>
    </rPh>
    <rPh sb="7" eb="9">
      <t>ケイエイ</t>
    </rPh>
    <rPh sb="9" eb="12">
      <t>ギジュツカ</t>
    </rPh>
    <rPh sb="12" eb="15">
      <t>ケイエイタイ</t>
    </rPh>
    <rPh sb="15" eb="17">
      <t>イクセイ</t>
    </rPh>
    <rPh sb="17" eb="18">
      <t>カカリ</t>
    </rPh>
    <rPh sb="19" eb="21">
      <t>オオシゲ</t>
    </rPh>
    <phoneticPr fontId="1"/>
  </si>
  <si>
    <t>　　　※３　宿泊を希望される方については、周辺のホテル案内等を参考に各自で手配をお願いします。</t>
    <rPh sb="6" eb="8">
      <t>シュクハク</t>
    </rPh>
    <rPh sb="9" eb="11">
      <t>キボウ</t>
    </rPh>
    <rPh sb="14" eb="15">
      <t>カタ</t>
    </rPh>
    <rPh sb="21" eb="23">
      <t>シュウヘン</t>
    </rPh>
    <rPh sb="27" eb="30">
      <t>アンナイナド</t>
    </rPh>
    <rPh sb="31" eb="33">
      <t>サンコウ</t>
    </rPh>
    <rPh sb="34" eb="36">
      <t>カクジ</t>
    </rPh>
    <rPh sb="37" eb="39">
      <t>テハイ</t>
    </rPh>
    <rPh sb="41" eb="42">
      <t>ネガ</t>
    </rPh>
    <phoneticPr fontId="1"/>
  </si>
  <si>
    <t>　　　※４　現地視察時に桜島フェリー乗り場まで，直接集合される方は、その周辺の駐車場をご利用ください。また、備考欄に「直接集合」と記載ください。</t>
    <rPh sb="6" eb="8">
      <t>ゲンチ</t>
    </rPh>
    <rPh sb="8" eb="10">
      <t>シサツ</t>
    </rPh>
    <rPh sb="10" eb="11">
      <t>ジ</t>
    </rPh>
    <rPh sb="12" eb="14">
      <t>サクラジマ</t>
    </rPh>
    <rPh sb="18" eb="19">
      <t>ノ</t>
    </rPh>
    <rPh sb="20" eb="21">
      <t>バ</t>
    </rPh>
    <rPh sb="24" eb="26">
      <t>チョクセツ</t>
    </rPh>
    <rPh sb="26" eb="28">
      <t>シュウゴウ</t>
    </rPh>
    <rPh sb="31" eb="32">
      <t>カタ</t>
    </rPh>
    <rPh sb="36" eb="38">
      <t>シュウヘン</t>
    </rPh>
    <rPh sb="39" eb="42">
      <t>チュウシャジョウ</t>
    </rPh>
    <rPh sb="44" eb="46">
      <t>リヨウ</t>
    </rPh>
    <rPh sb="54" eb="56">
      <t>ビコウ</t>
    </rPh>
    <rPh sb="56" eb="57">
      <t>ラン</t>
    </rPh>
    <rPh sb="59" eb="61">
      <t>チョクセツ</t>
    </rPh>
    <rPh sb="61" eb="63">
      <t>シュウゴウ</t>
    </rPh>
    <rPh sb="65" eb="67">
      <t>キサイ</t>
    </rPh>
    <phoneticPr fontId="1"/>
  </si>
  <si>
    <t>派遣
年次</t>
    <rPh sb="0" eb="2">
      <t>ハケン</t>
    </rPh>
    <rPh sb="3" eb="5">
      <t>ネンジ</t>
    </rPh>
    <phoneticPr fontId="1"/>
  </si>
  <si>
    <t>性
別</t>
    <rPh sb="0" eb="1">
      <t>セイ</t>
    </rPh>
    <rPh sb="2" eb="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</si>
</sst>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#&quot;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Alignment="1">
      <alignment vertical="center" wrapText="1"/>
    </xf>
    <xf numFmtId="0" fontId="0" fillId="0" borderId="15" xfId="0" applyBorder="1" applyProtection="1">
      <alignment vertical="center"/>
      <protection hidden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Protection="1">
      <alignment vertical="center"/>
      <protection hidden="1"/>
    </xf>
    <xf numFmtId="0" fontId="0" fillId="0" borderId="30" xfId="0" applyBorder="1" applyProtection="1">
      <alignment vertical="center"/>
      <protection hidden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56" fontId="2" fillId="0" borderId="25" xfId="0" applyNumberFormat="1" applyFont="1" applyBorder="1" applyAlignment="1">
      <alignment horizontal="center" vertical="center" shrinkToFit="1"/>
    </xf>
    <xf numFmtId="56" fontId="2" fillId="0" borderId="34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39" xfId="0" applyFont="1" applyFill="1" applyBorder="1">
      <alignment vertical="center"/>
    </xf>
    <xf numFmtId="182" fontId="2" fillId="2" borderId="40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56" fontId="2" fillId="0" borderId="25" xfId="0" applyNumberFormat="1" applyFont="1" applyBorder="1" applyAlignment="1">
      <alignment horizontal="center" vertical="center"/>
    </xf>
    <xf numFmtId="56" fontId="2" fillId="0" borderId="87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5" bestFit="1" customWidth="1"/>
    <col min="2" max="2" width="5.875" customWidth="1"/>
    <col min="3" max="3" width="25.625" customWidth="1"/>
    <col min="4" max="4" width="12.125" customWidth="1"/>
    <col min="5" max="5" width="17.25" customWidth="1"/>
    <col min="6" max="6" width="5.25" bestFit="1" customWidth="1"/>
    <col min="7" max="7" width="9" bestFit="1" customWidth="1"/>
    <col min="8" max="8" width="11.625" customWidth="1"/>
    <col min="9" max="14" width="16.625" customWidth="1"/>
  </cols>
  <sheetData>
    <row r="1" spans="1:14" ht="17.25" x14ac:dyDescent="0.15">
      <c r="A1" s="2" t="s">
        <v>41</v>
      </c>
      <c r="B1" s="2"/>
    </row>
    <row r="2" spans="1:14" ht="17.25" x14ac:dyDescent="0.15">
      <c r="A2" s="2"/>
      <c r="B2" s="2"/>
    </row>
    <row r="3" spans="1:14" ht="17.25" x14ac:dyDescent="0.15">
      <c r="A3" s="2" t="s">
        <v>31</v>
      </c>
      <c r="B3" s="2"/>
    </row>
    <row r="4" spans="1:14" ht="17.25" x14ac:dyDescent="0.15">
      <c r="A4" s="2"/>
      <c r="B4" s="2"/>
    </row>
    <row r="5" spans="1:14" ht="17.25" x14ac:dyDescent="0.15">
      <c r="A5" s="2"/>
      <c r="B5" s="2" t="s">
        <v>32</v>
      </c>
    </row>
    <row r="6" spans="1:14" ht="27.75" customHeight="1" thickBot="1" x14ac:dyDescent="0.2">
      <c r="A6" s="2"/>
      <c r="B6" s="2"/>
    </row>
    <row r="7" spans="1:14" ht="21.75" customHeight="1" x14ac:dyDescent="0.15">
      <c r="A7" s="128" t="s">
        <v>18</v>
      </c>
      <c r="B7" s="107"/>
      <c r="C7" s="129"/>
      <c r="D7" s="129"/>
      <c r="E7" s="130" t="s">
        <v>9</v>
      </c>
      <c r="F7" s="56" t="s">
        <v>14</v>
      </c>
      <c r="G7" s="57"/>
      <c r="H7" s="58"/>
      <c r="I7" s="35" t="s">
        <v>19</v>
      </c>
      <c r="J7" s="75"/>
      <c r="K7" s="75"/>
      <c r="L7" s="75"/>
      <c r="M7" s="75"/>
      <c r="N7" s="69"/>
    </row>
    <row r="8" spans="1:14" ht="34.5" customHeight="1" x14ac:dyDescent="0.15">
      <c r="A8" s="133" t="s">
        <v>13</v>
      </c>
      <c r="B8" s="109"/>
      <c r="C8" s="138"/>
      <c r="D8" s="138"/>
      <c r="E8" s="131"/>
      <c r="F8" s="59"/>
      <c r="G8" s="60"/>
      <c r="H8" s="61"/>
      <c r="I8" s="76"/>
      <c r="J8" s="77"/>
      <c r="K8" s="77"/>
      <c r="L8" s="77"/>
      <c r="M8" s="77"/>
      <c r="N8" s="71"/>
    </row>
    <row r="9" spans="1:14" ht="21" customHeight="1" x14ac:dyDescent="0.15">
      <c r="A9" s="134" t="s">
        <v>24</v>
      </c>
      <c r="B9" s="135"/>
      <c r="C9" s="138"/>
      <c r="D9" s="138"/>
      <c r="E9" s="131"/>
      <c r="F9" s="53" t="s">
        <v>15</v>
      </c>
      <c r="G9" s="54"/>
      <c r="H9" s="55"/>
      <c r="I9" s="53"/>
      <c r="J9" s="54"/>
      <c r="K9" s="54"/>
      <c r="L9" s="36" t="s">
        <v>16</v>
      </c>
      <c r="M9" s="2"/>
      <c r="N9" s="37"/>
    </row>
    <row r="10" spans="1:14" ht="21" customHeight="1" thickBot="1" x14ac:dyDescent="0.2">
      <c r="A10" s="136"/>
      <c r="B10" s="137"/>
      <c r="C10" s="139"/>
      <c r="D10" s="139"/>
      <c r="E10" s="132"/>
      <c r="F10" s="50" t="s">
        <v>17</v>
      </c>
      <c r="G10" s="51"/>
      <c r="H10" s="52"/>
      <c r="I10" s="50"/>
      <c r="J10" s="51"/>
      <c r="K10" s="51"/>
      <c r="L10" s="51"/>
      <c r="M10" s="67"/>
      <c r="N10" s="68"/>
    </row>
    <row r="11" spans="1:14" ht="13.5" customHeight="1" x14ac:dyDescent="0.15">
      <c r="A11" s="140" t="s">
        <v>1</v>
      </c>
      <c r="B11" s="56" t="s">
        <v>11</v>
      </c>
      <c r="C11" s="58"/>
      <c r="D11" s="107" t="s">
        <v>10</v>
      </c>
      <c r="E11" s="107" t="s">
        <v>12</v>
      </c>
      <c r="F11" s="118" t="s">
        <v>49</v>
      </c>
      <c r="G11" s="119" t="s">
        <v>48</v>
      </c>
      <c r="H11" s="62" t="s">
        <v>29</v>
      </c>
      <c r="I11" s="113" t="s">
        <v>8</v>
      </c>
      <c r="J11" s="114"/>
      <c r="K11" s="114"/>
      <c r="L11" s="114"/>
      <c r="M11" s="115"/>
      <c r="N11" s="69" t="s">
        <v>0</v>
      </c>
    </row>
    <row r="12" spans="1:14" ht="13.5" customHeight="1" x14ac:dyDescent="0.15">
      <c r="A12" s="141"/>
      <c r="B12" s="143"/>
      <c r="C12" s="144"/>
      <c r="D12" s="108"/>
      <c r="E12" s="108"/>
      <c r="F12" s="108"/>
      <c r="G12" s="120"/>
      <c r="H12" s="63"/>
      <c r="I12" s="78" t="s">
        <v>27</v>
      </c>
      <c r="J12" s="38" t="s">
        <v>42</v>
      </c>
      <c r="K12" s="65" t="s">
        <v>39</v>
      </c>
      <c r="L12" s="66"/>
      <c r="M12" s="39" t="s">
        <v>40</v>
      </c>
      <c r="N12" s="70"/>
    </row>
    <row r="13" spans="1:14" ht="21.75" customHeight="1" x14ac:dyDescent="0.15">
      <c r="A13" s="141"/>
      <c r="B13" s="143"/>
      <c r="C13" s="144"/>
      <c r="D13" s="109"/>
      <c r="E13" s="109"/>
      <c r="F13" s="109"/>
      <c r="G13" s="120"/>
      <c r="H13" s="63"/>
      <c r="I13" s="79"/>
      <c r="J13" s="73" t="s">
        <v>26</v>
      </c>
      <c r="K13" s="124" t="s">
        <v>34</v>
      </c>
      <c r="L13" s="124" t="s">
        <v>33</v>
      </c>
      <c r="M13" s="126" t="s">
        <v>28</v>
      </c>
      <c r="N13" s="71"/>
    </row>
    <row r="14" spans="1:14" ht="16.5" customHeight="1" x14ac:dyDescent="0.15">
      <c r="A14" s="141"/>
      <c r="B14" s="143"/>
      <c r="C14" s="144"/>
      <c r="D14" s="110"/>
      <c r="E14" s="110"/>
      <c r="F14" s="110"/>
      <c r="G14" s="120"/>
      <c r="H14" s="63"/>
      <c r="I14" s="79"/>
      <c r="J14" s="74"/>
      <c r="K14" s="125"/>
      <c r="L14" s="125"/>
      <c r="M14" s="127"/>
      <c r="N14" s="72"/>
    </row>
    <row r="15" spans="1:14" ht="18" thickBot="1" x14ac:dyDescent="0.2">
      <c r="A15" s="142"/>
      <c r="B15" s="145"/>
      <c r="C15" s="146"/>
      <c r="D15" s="110"/>
      <c r="E15" s="110"/>
      <c r="F15" s="110"/>
      <c r="G15" s="121"/>
      <c r="H15" s="64"/>
      <c r="I15" s="80"/>
      <c r="J15" s="40">
        <v>1000</v>
      </c>
      <c r="K15" s="40">
        <v>1000</v>
      </c>
      <c r="L15" s="40">
        <v>6000</v>
      </c>
      <c r="M15" s="41">
        <v>1000</v>
      </c>
      <c r="N15" s="72"/>
    </row>
    <row r="16" spans="1:14" ht="21.75" customHeight="1" thickTop="1" x14ac:dyDescent="0.15">
      <c r="A16" s="10" t="s">
        <v>3</v>
      </c>
      <c r="B16" s="149" t="s">
        <v>36</v>
      </c>
      <c r="C16" s="150"/>
      <c r="D16" s="42" t="s">
        <v>4</v>
      </c>
      <c r="E16" s="43" t="s">
        <v>37</v>
      </c>
      <c r="F16" s="44" t="s">
        <v>23</v>
      </c>
      <c r="G16" s="45" t="s">
        <v>38</v>
      </c>
      <c r="H16" s="46" t="s">
        <v>43</v>
      </c>
      <c r="I16" s="47" t="s">
        <v>35</v>
      </c>
      <c r="J16" s="43" t="s">
        <v>7</v>
      </c>
      <c r="K16" s="43" t="s">
        <v>7</v>
      </c>
      <c r="L16" s="48" t="s">
        <v>7</v>
      </c>
      <c r="M16" s="48" t="s">
        <v>7</v>
      </c>
      <c r="N16" s="49"/>
    </row>
    <row r="17" spans="1:16" ht="35.1" customHeight="1" x14ac:dyDescent="0.15">
      <c r="A17" s="7">
        <v>1</v>
      </c>
      <c r="B17" s="151"/>
      <c r="C17" s="152"/>
      <c r="D17" s="8"/>
      <c r="E17" s="8"/>
      <c r="F17" s="8"/>
      <c r="G17" s="8"/>
      <c r="H17" s="27"/>
      <c r="I17" s="26">
        <f>IF(J17="○",1000,0)+IF(K17="○",1000,0)+IF(L17="○",6000,0)+IF(M17="○",1000,0)</f>
        <v>0</v>
      </c>
      <c r="J17" s="11"/>
      <c r="K17" s="11"/>
      <c r="L17" s="11"/>
      <c r="M17" s="31"/>
      <c r="N17" s="9"/>
    </row>
    <row r="18" spans="1:16" ht="35.1" customHeight="1" x14ac:dyDescent="0.15">
      <c r="A18" s="4">
        <v>2</v>
      </c>
      <c r="B18" s="147"/>
      <c r="C18" s="148"/>
      <c r="D18" s="5"/>
      <c r="E18" s="5"/>
      <c r="F18" s="5"/>
      <c r="G18" s="5"/>
      <c r="H18" s="28"/>
      <c r="I18" s="26">
        <f t="shared" ref="I18:I26" si="0">IF(J18="○",1000,0)+IF(K18="○",1000,0)+IF(L18="○",6000,0)+IF(M18="○",1000,0)</f>
        <v>0</v>
      </c>
      <c r="J18" s="12"/>
      <c r="K18" s="12"/>
      <c r="L18" s="12"/>
      <c r="M18" s="32"/>
      <c r="N18" s="6"/>
    </row>
    <row r="19" spans="1:16" ht="35.1" customHeight="1" x14ac:dyDescent="0.15">
      <c r="A19" s="4">
        <v>3</v>
      </c>
      <c r="B19" s="147"/>
      <c r="C19" s="148"/>
      <c r="D19" s="5"/>
      <c r="E19" s="5"/>
      <c r="F19" s="5"/>
      <c r="G19" s="5"/>
      <c r="H19" s="28"/>
      <c r="I19" s="26">
        <f t="shared" si="0"/>
        <v>0</v>
      </c>
      <c r="J19" s="12"/>
      <c r="K19" s="12"/>
      <c r="L19" s="12"/>
      <c r="M19" s="32"/>
      <c r="N19" s="6"/>
    </row>
    <row r="20" spans="1:16" ht="35.1" customHeight="1" x14ac:dyDescent="0.15">
      <c r="A20" s="4">
        <v>4</v>
      </c>
      <c r="B20" s="147"/>
      <c r="C20" s="148"/>
      <c r="D20" s="5"/>
      <c r="E20" s="5"/>
      <c r="F20" s="5"/>
      <c r="G20" s="5"/>
      <c r="H20" s="28"/>
      <c r="I20" s="26">
        <f t="shared" si="0"/>
        <v>0</v>
      </c>
      <c r="J20" s="12"/>
      <c r="K20" s="12"/>
      <c r="L20" s="12"/>
      <c r="M20" s="32"/>
      <c r="N20" s="6"/>
    </row>
    <row r="21" spans="1:16" ht="35.1" customHeight="1" x14ac:dyDescent="0.15">
      <c r="A21" s="4">
        <v>5</v>
      </c>
      <c r="B21" s="147"/>
      <c r="C21" s="148"/>
      <c r="D21" s="5"/>
      <c r="E21" s="5"/>
      <c r="F21" s="5"/>
      <c r="G21" s="5"/>
      <c r="H21" s="28"/>
      <c r="I21" s="26">
        <f t="shared" si="0"/>
        <v>0</v>
      </c>
      <c r="J21" s="12"/>
      <c r="K21" s="12"/>
      <c r="L21" s="12"/>
      <c r="M21" s="32"/>
      <c r="N21" s="6"/>
    </row>
    <row r="22" spans="1:16" ht="35.1" customHeight="1" x14ac:dyDescent="0.15">
      <c r="A22" s="4">
        <v>6</v>
      </c>
      <c r="B22" s="147"/>
      <c r="C22" s="148"/>
      <c r="D22" s="5"/>
      <c r="E22" s="5"/>
      <c r="F22" s="5"/>
      <c r="G22" s="5"/>
      <c r="H22" s="28"/>
      <c r="I22" s="26">
        <f t="shared" si="0"/>
        <v>0</v>
      </c>
      <c r="J22" s="12"/>
      <c r="K22" s="12"/>
      <c r="L22" s="12"/>
      <c r="M22" s="32"/>
      <c r="N22" s="6"/>
    </row>
    <row r="23" spans="1:16" ht="35.1" customHeight="1" x14ac:dyDescent="0.15">
      <c r="A23" s="4">
        <v>7</v>
      </c>
      <c r="B23" s="147"/>
      <c r="C23" s="148"/>
      <c r="D23" s="5"/>
      <c r="E23" s="5"/>
      <c r="F23" s="5"/>
      <c r="G23" s="5"/>
      <c r="H23" s="28"/>
      <c r="I23" s="26">
        <f t="shared" si="0"/>
        <v>0</v>
      </c>
      <c r="J23" s="12"/>
      <c r="K23" s="12"/>
      <c r="L23" s="12"/>
      <c r="M23" s="32"/>
      <c r="N23" s="6"/>
    </row>
    <row r="24" spans="1:16" ht="35.1" customHeight="1" x14ac:dyDescent="0.15">
      <c r="A24" s="4">
        <v>8</v>
      </c>
      <c r="B24" s="147"/>
      <c r="C24" s="148"/>
      <c r="D24" s="5"/>
      <c r="E24" s="5"/>
      <c r="F24" s="5"/>
      <c r="G24" s="5"/>
      <c r="H24" s="28"/>
      <c r="I24" s="26">
        <f t="shared" si="0"/>
        <v>0</v>
      </c>
      <c r="J24" s="12"/>
      <c r="K24" s="12"/>
      <c r="L24" s="12"/>
      <c r="M24" s="32"/>
      <c r="N24" s="6"/>
    </row>
    <row r="25" spans="1:16" ht="35.1" customHeight="1" x14ac:dyDescent="0.15">
      <c r="A25" s="4">
        <v>9</v>
      </c>
      <c r="B25" s="147"/>
      <c r="C25" s="148"/>
      <c r="D25" s="5"/>
      <c r="E25" s="5"/>
      <c r="F25" s="5"/>
      <c r="G25" s="5"/>
      <c r="H25" s="28"/>
      <c r="I25" s="26">
        <f t="shared" si="0"/>
        <v>0</v>
      </c>
      <c r="J25" s="12"/>
      <c r="K25" s="12"/>
      <c r="L25" s="12"/>
      <c r="M25" s="32"/>
      <c r="N25" s="6"/>
    </row>
    <row r="26" spans="1:16" ht="35.1" customHeight="1" thickBot="1" x14ac:dyDescent="0.2">
      <c r="A26" s="15">
        <v>10</v>
      </c>
      <c r="B26" s="153"/>
      <c r="C26" s="154"/>
      <c r="D26" s="5"/>
      <c r="E26" s="5"/>
      <c r="F26" s="16"/>
      <c r="G26" s="16"/>
      <c r="H26" s="16"/>
      <c r="I26" s="26">
        <f t="shared" si="0"/>
        <v>0</v>
      </c>
      <c r="J26" s="12"/>
      <c r="K26" s="12"/>
      <c r="L26" s="12"/>
      <c r="M26" s="32"/>
      <c r="N26" s="6"/>
    </row>
    <row r="27" spans="1:16" ht="35.1" customHeight="1" thickTop="1" thickBot="1" x14ac:dyDescent="0.2">
      <c r="A27" s="13"/>
      <c r="B27" s="13"/>
      <c r="C27" s="14"/>
      <c r="D27" s="116" t="s">
        <v>5</v>
      </c>
      <c r="E27" s="117"/>
      <c r="F27" s="117"/>
      <c r="G27" s="117"/>
      <c r="H27" s="24"/>
      <c r="I27" s="21"/>
      <c r="J27" s="17">
        <f>COUNTIF(J17:J26,"○")</f>
        <v>0</v>
      </c>
      <c r="K27" s="17"/>
      <c r="L27" s="17"/>
      <c r="M27" s="33">
        <f>COUNTIF(M17:M26,"○")</f>
        <v>0</v>
      </c>
      <c r="N27" s="3"/>
    </row>
    <row r="28" spans="1:16" ht="35.1" customHeight="1" thickTop="1" thickBot="1" x14ac:dyDescent="0.2">
      <c r="A28" s="13"/>
      <c r="B28" s="13"/>
      <c r="C28" s="14"/>
      <c r="D28" s="116" t="s">
        <v>6</v>
      </c>
      <c r="E28" s="117"/>
      <c r="F28" s="117"/>
      <c r="G28" s="117"/>
      <c r="H28" s="24"/>
      <c r="I28" s="21"/>
      <c r="J28" s="34">
        <f>+J27*1000</f>
        <v>0</v>
      </c>
      <c r="K28" s="34"/>
      <c r="L28" s="34"/>
      <c r="M28" s="19">
        <f>+M27*1000</f>
        <v>0</v>
      </c>
      <c r="N28" s="3"/>
    </row>
    <row r="29" spans="1:16" ht="35.1" customHeight="1" thickTop="1" thickBot="1" x14ac:dyDescent="0.2">
      <c r="A29" s="13"/>
      <c r="B29" s="13"/>
      <c r="C29" s="14"/>
      <c r="D29" s="122" t="s">
        <v>20</v>
      </c>
      <c r="E29" s="123"/>
      <c r="F29" s="123"/>
      <c r="G29" s="123"/>
      <c r="H29" s="25"/>
      <c r="I29" s="22"/>
      <c r="J29" s="23"/>
      <c r="K29" s="104"/>
      <c r="L29" s="104"/>
      <c r="M29" s="104"/>
      <c r="N29" s="1"/>
      <c r="P29" t="e">
        <f>SUM(I17:I26)=#REF!</f>
        <v>#REF!</v>
      </c>
    </row>
    <row r="30" spans="1:16" ht="21" customHeight="1" x14ac:dyDescent="0.15"/>
    <row r="31" spans="1:16" ht="19.5" customHeight="1" x14ac:dyDescent="0.15">
      <c r="A31" s="2" t="s">
        <v>2</v>
      </c>
      <c r="B31" s="2"/>
      <c r="C31" s="2"/>
      <c r="D31" s="2"/>
    </row>
    <row r="32" spans="1:16" ht="17.25" x14ac:dyDescent="0.15">
      <c r="A32" s="2" t="s">
        <v>25</v>
      </c>
      <c r="B32" s="2"/>
      <c r="C32" s="2"/>
    </row>
    <row r="33" spans="1:14" ht="17.25" x14ac:dyDescent="0.15">
      <c r="A33" s="2" t="s">
        <v>30</v>
      </c>
      <c r="B33" s="2"/>
      <c r="C33" s="2"/>
    </row>
    <row r="34" spans="1:14" ht="17.25" x14ac:dyDescent="0.15">
      <c r="A34" s="2" t="s">
        <v>46</v>
      </c>
      <c r="B34" s="2"/>
      <c r="C34" s="2"/>
    </row>
    <row r="35" spans="1:14" ht="17.25" x14ac:dyDescent="0.15">
      <c r="A35" s="2" t="s">
        <v>47</v>
      </c>
      <c r="B35" s="2"/>
      <c r="C35" s="2"/>
    </row>
    <row r="36" spans="1:14" ht="14.25" thickBot="1" x14ac:dyDescent="0.2"/>
    <row r="37" spans="1:14" ht="19.5" customHeight="1" x14ac:dyDescent="0.15">
      <c r="A37" s="81" t="s">
        <v>21</v>
      </c>
      <c r="B37" s="82"/>
      <c r="C37" s="87" t="s">
        <v>44</v>
      </c>
      <c r="D37" s="90" t="s">
        <v>22</v>
      </c>
      <c r="E37" s="93" t="s">
        <v>45</v>
      </c>
      <c r="F37" s="94"/>
      <c r="G37" s="94"/>
      <c r="H37" s="94"/>
      <c r="I37" s="95"/>
      <c r="J37" s="20"/>
      <c r="K37" s="20"/>
      <c r="L37" s="20"/>
      <c r="M37" s="102"/>
      <c r="N37" s="103"/>
    </row>
    <row r="38" spans="1:14" ht="17.25" customHeight="1" x14ac:dyDescent="0.15">
      <c r="A38" s="83"/>
      <c r="B38" s="84"/>
      <c r="C38" s="88"/>
      <c r="D38" s="91"/>
      <c r="E38" s="96"/>
      <c r="F38" s="97"/>
      <c r="G38" s="97"/>
      <c r="H38" s="97"/>
      <c r="I38" s="98"/>
      <c r="J38" s="29"/>
      <c r="K38" s="30"/>
      <c r="L38" s="30"/>
      <c r="M38" s="111"/>
      <c r="N38" s="112"/>
    </row>
    <row r="39" spans="1:14" ht="20.25" customHeight="1" thickBot="1" x14ac:dyDescent="0.2">
      <c r="A39" s="85"/>
      <c r="B39" s="86"/>
      <c r="C39" s="89"/>
      <c r="D39" s="92"/>
      <c r="E39" s="99"/>
      <c r="F39" s="100"/>
      <c r="G39" s="100"/>
      <c r="H39" s="100"/>
      <c r="I39" s="101"/>
      <c r="J39" s="18"/>
      <c r="K39" s="18"/>
      <c r="L39" s="18"/>
      <c r="M39" s="105"/>
      <c r="N39" s="106"/>
    </row>
    <row r="42" spans="1:14" ht="17.25" x14ac:dyDescent="0.15">
      <c r="C42" s="2"/>
      <c r="D42" s="2"/>
    </row>
  </sheetData>
  <mergeCells count="51">
    <mergeCell ref="B25:C25"/>
    <mergeCell ref="B26:C26"/>
    <mergeCell ref="B21:C21"/>
    <mergeCell ref="B22:C22"/>
    <mergeCell ref="B23:C23"/>
    <mergeCell ref="B24:C24"/>
    <mergeCell ref="A11:A15"/>
    <mergeCell ref="E11:E15"/>
    <mergeCell ref="B11:C15"/>
    <mergeCell ref="B20:C20"/>
    <mergeCell ref="B16:C16"/>
    <mergeCell ref="B17:C17"/>
    <mergeCell ref="B18:C18"/>
    <mergeCell ref="B19:C19"/>
    <mergeCell ref="A7:B7"/>
    <mergeCell ref="C7:D7"/>
    <mergeCell ref="E7:E10"/>
    <mergeCell ref="A8:B8"/>
    <mergeCell ref="A9:B10"/>
    <mergeCell ref="C8:D8"/>
    <mergeCell ref="C9:D10"/>
    <mergeCell ref="M38:N38"/>
    <mergeCell ref="I11:M11"/>
    <mergeCell ref="D27:G27"/>
    <mergeCell ref="F11:F15"/>
    <mergeCell ref="G11:G15"/>
    <mergeCell ref="D28:G28"/>
    <mergeCell ref="D29:G29"/>
    <mergeCell ref="K13:K14"/>
    <mergeCell ref="L13:L14"/>
    <mergeCell ref="M13:M14"/>
    <mergeCell ref="I8:N8"/>
    <mergeCell ref="I12:I15"/>
    <mergeCell ref="A37:B39"/>
    <mergeCell ref="C37:C39"/>
    <mergeCell ref="D37:D39"/>
    <mergeCell ref="E37:I39"/>
    <mergeCell ref="M37:N37"/>
    <mergeCell ref="K29:M29"/>
    <mergeCell ref="M39:N39"/>
    <mergeCell ref="D11:D15"/>
    <mergeCell ref="F10:H10"/>
    <mergeCell ref="F9:H9"/>
    <mergeCell ref="F7:H8"/>
    <mergeCell ref="H11:H15"/>
    <mergeCell ref="K12:L12"/>
    <mergeCell ref="I10:N10"/>
    <mergeCell ref="N11:N15"/>
    <mergeCell ref="J13:J14"/>
    <mergeCell ref="J7:N7"/>
    <mergeCell ref="I9:K9"/>
  </mergeCells>
  <phoneticPr fontId="1"/>
  <conditionalFormatting sqref="J29 J27:L28">
    <cfRule type="cellIs" dxfId="1" priority="2" stopIfTrue="1" operator="lessThanOrEqual">
      <formula>0</formula>
    </cfRule>
  </conditionalFormatting>
  <conditionalFormatting sqref="M27:M28">
    <cfRule type="cellIs" dxfId="0" priority="1" stopIfTrue="1" operator="lessThanOrEqual">
      <formula>0</formula>
    </cfRule>
  </conditionalFormatting>
  <printOptions horizontalCentered="1" verticalCentered="1"/>
  <pageMargins left="0" right="0" top="0.59055118110236227" bottom="0.19685039370078741" header="0.51181102362204722" footer="0.51181102362204722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KUBOTA</cp:lastModifiedBy>
  <cp:lastPrinted>2020-01-09T03:04:39Z</cp:lastPrinted>
  <dcterms:created xsi:type="dcterms:W3CDTF">2007-05-28T10:36:29Z</dcterms:created>
  <dcterms:modified xsi:type="dcterms:W3CDTF">2020-01-09T03:06:24Z</dcterms:modified>
</cp:coreProperties>
</file>